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UYEN\Downloads\"/>
    </mc:Choice>
  </mc:AlternateContent>
  <xr:revisionPtr revIDLastSave="0" documentId="13_ncr:1_{0B9A91DF-B36F-42B9-899D-9BC97B205781}" xr6:coauthVersionLast="47" xr6:coauthVersionMax="47" xr10:uidLastSave="{00000000-0000-0000-0000-000000000000}"/>
  <bookViews>
    <workbookView xWindow="-98" yWindow="-98" windowWidth="24196" windowHeight="14476" activeTab="1" xr2:uid="{00000000-000D-0000-FFFF-FFFF00000000}"/>
  </bookViews>
  <sheets>
    <sheet name="Mau_trong" sheetId="1" r:id="rId1"/>
    <sheet name="Vi_du_B2B" sheetId="2" r:id="rId2"/>
  </sheets>
  <definedNames>
    <definedName name="_xlnm.Print_Area" localSheetId="0">Mau_trong!$A$1:$H$32</definedName>
    <definedName name="_xlnm.Print_Area" localSheetId="1">Vi_du_B2B!$A$1:$H$32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2" l="1"/>
  <c r="C24" i="2" s="1"/>
  <c r="F20" i="2"/>
  <c r="C23" i="1"/>
  <c r="C24" i="1" s="1"/>
  <c r="F20" i="1"/>
</calcChain>
</file>

<file path=xl/sharedStrings.xml><?xml version="1.0" encoding="utf-8"?>
<sst xmlns="http://schemas.openxmlformats.org/spreadsheetml/2006/main" count="394" uniqueCount="92">
  <si>
    <t>IMC PLAN – MẪU MỘT TRANG</t>
  </si>
  <si>
    <t>Điền các ô vàng theo 5 bước trong bài. Ô xám có công thức. Ngân sách: VND.</t>
  </si>
  <si>
    <t>1. Brief / phạm vi</t>
  </si>
  <si>
    <t>[Điền thông tin doanh nghiệp]</t>
  </si>
  <si>
    <t>Mục tiêu / thời gian</t>
  </si>
  <si>
    <t>2. Khách hàng</t>
  </si>
  <si>
    <t>Nhu cầu / rào cản</t>
  </si>
  <si>
    <t>3. Thông điệp chung</t>
  </si>
  <si>
    <t>Bằng chứng / CTA</t>
  </si>
  <si>
    <t>4. PHÂN VAI KÊNH, NGÂN SÁCH VÀ TRIỂN KHAI</t>
  </si>
  <si>
    <t>Kênh / hạng mục</t>
  </si>
  <si>
    <t>Vai trò</t>
  </si>
  <si>
    <t>Nội dung / CTA</t>
  </si>
  <si>
    <t>Lịch</t>
  </si>
  <si>
    <t>Phụ trách</t>
  </si>
  <si>
    <t>Ngân sách (VND)</t>
  </si>
  <si>
    <t>KPI mục tiêu</t>
  </si>
  <si>
    <t>Nguồn đo</t>
  </si>
  <si>
    <t>[Kênh media 1]</t>
  </si>
  <si>
    <t>[Vai trò]</t>
  </si>
  <si>
    <t>[Nội dung]</t>
  </si>
  <si>
    <t>[Tuần]</t>
  </si>
  <si>
    <t>[Tên]</t>
  </si>
  <si>
    <t>[KPI]</t>
  </si>
  <si>
    <t>[Nguồn đo]</t>
  </si>
  <si>
    <t>[Kênh media 2]</t>
  </si>
  <si>
    <t>[Hạng mục hỗ trợ]</t>
  </si>
  <si>
    <t>Tổng ngân sách phân bổ</t>
  </si>
  <si>
    <t>Gồm sản xuất, vận hành và dự phòng.</t>
  </si>
  <si>
    <t>5. KPI CHUNG VÀ QUY TẮC ĐO LƯỜNG</t>
  </si>
  <si>
    <t>Ngân sách media (VND)</t>
  </si>
  <si>
    <t>Lead từ media mục tiêu</t>
  </si>
  <si>
    <t>Lead duy nhất, đã loại trùng.</t>
  </si>
  <si>
    <t>CPL media kế hoạch</t>
  </si>
  <si>
    <t>Lịch tư vấn mục tiêu</t>
  </si>
  <si>
    <t>Không phải chi phí toàn chiến dịch / lead.</t>
  </si>
  <si>
    <t>Định nghĩa lead</t>
  </si>
  <si>
    <t>Ghi nhận / loại trùng</t>
  </si>
  <si>
    <t>Rà soát / quyết định</t>
  </si>
  <si>
    <t>Lịch 8 tuần</t>
  </si>
  <si>
    <t>Phê duyệt / phiên bản</t>
  </si>
  <si>
    <t>Cách dùng: thay dữ liệu đầu vào, thống nhất tiêu chí lead với Sales, kiểm tra form và UTM trước khi chạy.</t>
  </si>
  <si>
    <t>IMC PLAN – VÍ DỤ B2B</t>
  </si>
  <si>
    <t>Tình huống tự xây dựng. Doanh nghiệp, ngân sách và KPI đều giả định; chưa có kết quả thực tế.</t>
  </si>
  <si>
    <t>Doanh nghiệp A cung cấp hệ thống RO/DI. Tìm khách hàng B2B tại TP.HCM, Bình Dương, Đồng Nai.</t>
  </si>
  <si>
    <t>8 tuần: 40 lead hợp lệ và 12 lịch tư vấn. Chu kỳ bán dài, chưa đặt mục tiêu chốt đơn trong 8 tuần.</t>
  </si>
  <si>
    <t>Quản lý kỹ thuật, sản xuất, mua hàng tại nhà máy có nhu cầu xử lý nước.</t>
  </si>
  <si>
    <t>Cần chất lượng nước ổn định, rõ chi phí vận hành và năng lực hỗ trợ kỹ thuật.</t>
  </si>
  <si>
    <t>Giải pháp xử lý nước phù hợp nhu cầu nhà máy, rõ phương án kỹ thuật và chi phí vận hành.</t>
  </si>
  <si>
    <t>Tài liệu kỹ thuật do doanh nghiệp duyệt. CTA chung: Đăng ký tư vấn nhu cầu xử lý nước.</t>
  </si>
  <si>
    <t>Google Search</t>
  </si>
  <si>
    <t>Thu hút nhu cầu</t>
  </si>
  <si>
    <t>Tư vấn RO/DI</t>
  </si>
  <si>
    <t>Tuần 3–8</t>
  </si>
  <si>
    <t>Ads</t>
  </si>
  <si>
    <t>30 lead hợp lệ</t>
  </si>
  <si>
    <t>CRM + UTM</t>
  </si>
  <si>
    <t>Meta Ads</t>
  </si>
  <si>
    <t>Nhận biết, tiếp thị lại</t>
  </si>
  <si>
    <t>Video + checklist</t>
  </si>
  <si>
    <t>10 lead hợp lệ</t>
  </si>
  <si>
    <t>Website</t>
  </si>
  <si>
    <t>Giải thích, chuyển đổi</t>
  </si>
  <si>
    <t>Landing + 2 bài</t>
  </si>
  <si>
    <t>Tuần 1–8</t>
  </si>
  <si>
    <t>Web/SEO</t>
  </si>
  <si>
    <t>100% form được kiểm tra</t>
  </si>
  <si>
    <t>GA4 + CRM</t>
  </si>
  <si>
    <t>Email / Sales</t>
  </si>
  <si>
    <t>Nuôi dưỡng, tư vấn</t>
  </si>
  <si>
    <t>Email + gọi lại</t>
  </si>
  <si>
    <t>Sales</t>
  </si>
  <si>
    <t>12 lịch tư vấn toàn chiến dịch</t>
  </si>
  <si>
    <t>CRM</t>
  </si>
  <si>
    <t>Production</t>
  </si>
  <si>
    <t>Tài sản chung</t>
  </si>
  <si>
    <t>1 video, 4 hình</t>
  </si>
  <si>
    <t>Tuần 1–2</t>
  </si>
  <si>
    <t>Creative</t>
  </si>
  <si>
    <t>5 tài sản được duyệt</t>
  </si>
  <si>
    <t>Danh sách duyệt</t>
  </si>
  <si>
    <t>Dự phòng</t>
  </si>
  <si>
    <t>Xử lý phát sinh</t>
  </si>
  <si>
    <t>Chỉ dùng khi duyệt</t>
  </si>
  <si>
    <t>MKT Lead</t>
  </si>
  <si>
    <t>Không vượt ngân sách</t>
  </si>
  <si>
    <t>Bảng chi phí</t>
  </si>
  <si>
    <t>Liên hệ duy nhất, thông tin liên lạc hợp lệ, thuộc nhóm B2B và có nhu cầu xử lý nước được Sales xác nhận.</t>
  </si>
  <si>
    <t>UTM gắn vào form, lưu CRM. Một liên hệ tính một lead; chọn nguồn đầu tiên trong kỳ theo quy tắc đã chốt.</t>
  </si>
  <si>
    <t>Họp mỗi tuần. Sau tuần 4, nếu đủ dữ liệu, so CPL media và tỷ lệ lead hợp lệ để duyệt điều chuyển media.</t>
  </si>
  <si>
    <t>Tuần 1–2: brief, landing, tracking, nội dung. Tuần 3–4: chạy thử. Tuần 5–6: tối ưu. Tuần 7–8: tổng kết, bàn giao.</t>
  </si>
  <si>
    <t>MKT Lead duyệt kế hoạch; Sales duyệt tiêu chí lead. Ghi tên người duyệt, ngày duyệt và phiên bản.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</si>
</sst>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0"/>
      <color rgb="FF03000E"/>
      <name val="Arial"/>
    </font>
    <font>
      <b/>
      <sz val="16"/>
      <color rgb="FF2000B1"/>
      <name val="Arial"/>
    </font>
    <font>
      <b/>
      <sz val="10"/>
      <color rgb="FFFFFFFF"/>
      <name val="Arial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EBEAED"/>
      </patternFill>
    </fill>
    <fill>
      <patternFill patternType="solid">
        <fgColor rgb="FFFFF4D9"/>
      </patternFill>
    </fill>
    <fill>
      <patternFill patternType="solid">
        <fgColor rgb="FF2000B1"/>
      </patternFill>
    </fill>
    <fill>
      <patternFill patternType="solid">
        <fgColor rgb="FF03000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1" applyFont="1" applyAlignment="1">
      <alignment vertical="center" wrapText="1"/>
    </xf>
    <xf numFmtId="0" fontId="1" fillId="3" borderId="0" xfId="1" applyFont="1" applyFill="1" applyAlignment="1">
      <alignment vertical="center" wrapText="1"/>
    </xf>
    <xf numFmtId="0" fontId="3" fillId="5" borderId="0" xfId="1" applyFont="1" applyFill="1" applyAlignment="1">
      <alignment horizontal="center" vertical="center" wrapText="1"/>
    </xf>
    <xf numFmtId="3" fontId="1" fillId="3" borderId="0" xfId="1" applyNumberFormat="1" applyFont="1" applyFill="1" applyAlignment="1">
      <alignment vertical="center" wrapText="1"/>
    </xf>
    <xf numFmtId="3" fontId="1" fillId="0" borderId="0" xfId="1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1" fillId="2" borderId="1" xfId="1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vertical="center" wrapText="1"/>
    </xf>
    <xf numFmtId="3" fontId="1" fillId="3" borderId="1" xfId="1" applyNumberFormat="1" applyFont="1" applyFill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3" fontId="1" fillId="2" borderId="1" xfId="1" applyNumberFormat="1" applyFont="1" applyFill="1" applyBorder="1" applyAlignment="1">
      <alignment vertical="center" wrapText="1"/>
    </xf>
    <xf numFmtId="3" fontId="1" fillId="0" borderId="1" xfId="1" applyNumberFormat="1" applyFont="1" applyBorder="1" applyAlignment="1">
      <alignment vertical="center" wrapText="1"/>
    </xf>
    <xf numFmtId="0" fontId="3" fillId="4" borderId="1" xfId="1" applyFont="1" applyFill="1" applyBorder="1" applyAlignment="1">
      <alignment vertical="center" wrapText="1"/>
    </xf>
  </cellXfs>
  <cellStyles count="2">
    <cellStyle name="Bình thường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000B1"/>
    <pageSetUpPr fitToPage="1"/>
  </sheetPr>
  <dimension ref="A1:H33"/>
  <sheetViews>
    <sheetView showGridLines="0" topLeftCell="A20" workbookViewId="0">
      <selection activeCell="A26" sqref="A26:H30"/>
    </sheetView>
  </sheetViews>
  <sheetFormatPr defaultRowHeight="13.5"/>
  <cols>
    <col min="1" max="1" width="19" customWidth="1"/>
    <col min="2" max="2" width="22" customWidth="1"/>
    <col min="3" max="3" width="26" customWidth="1"/>
    <col min="4" max="4" width="16" customWidth="1"/>
    <col min="5" max="5" width="17" customWidth="1"/>
    <col min="6" max="6" width="18" customWidth="1"/>
    <col min="7" max="7" width="30" customWidth="1"/>
    <col min="8" max="8" width="23" customWidth="1"/>
  </cols>
  <sheetData>
    <row r="1" spans="1:8" ht="26" customHeight="1">
      <c r="A1" s="1"/>
      <c r="B1" s="1"/>
      <c r="C1" s="1"/>
      <c r="D1" s="1"/>
      <c r="E1" s="1"/>
      <c r="F1" s="1"/>
      <c r="G1" s="1"/>
      <c r="H1" s="1"/>
    </row>
    <row r="2" spans="1:8" ht="26" customHeight="1">
      <c r="A2" s="6" t="s">
        <v>0</v>
      </c>
      <c r="B2" s="6" t="s">
        <v>0</v>
      </c>
      <c r="C2" s="6" t="s">
        <v>0</v>
      </c>
      <c r="D2" s="6" t="s">
        <v>0</v>
      </c>
      <c r="E2" s="6" t="s">
        <v>0</v>
      </c>
      <c r="F2" s="6" t="s">
        <v>0</v>
      </c>
      <c r="G2" s="6" t="s">
        <v>0</v>
      </c>
      <c r="H2" s="6" t="s">
        <v>0</v>
      </c>
    </row>
    <row r="3" spans="1:8" ht="30" customHeight="1">
      <c r="A3" s="7" t="s">
        <v>1</v>
      </c>
      <c r="B3" s="7" t="s">
        <v>1</v>
      </c>
      <c r="C3" s="7" t="s">
        <v>1</v>
      </c>
      <c r="D3" s="7" t="s">
        <v>1</v>
      </c>
      <c r="E3" s="7" t="s">
        <v>1</v>
      </c>
      <c r="F3" s="7" t="s">
        <v>1</v>
      </c>
      <c r="G3" s="7" t="s">
        <v>1</v>
      </c>
      <c r="H3" s="7" t="s">
        <v>1</v>
      </c>
    </row>
    <row r="4" spans="1:8" ht="26" customHeight="1">
      <c r="A4" s="1"/>
      <c r="B4" s="1"/>
      <c r="C4" s="1"/>
      <c r="D4" s="1"/>
      <c r="E4" s="1"/>
      <c r="F4" s="1"/>
      <c r="G4" s="1"/>
      <c r="H4" s="1"/>
    </row>
    <row r="5" spans="1:8" ht="26" customHeight="1">
      <c r="A5" s="9" t="s">
        <v>2</v>
      </c>
      <c r="B5" s="9" t="s">
        <v>2</v>
      </c>
      <c r="C5" s="10" t="s">
        <v>3</v>
      </c>
      <c r="D5" s="10" t="s">
        <v>3</v>
      </c>
      <c r="E5" s="10" t="s">
        <v>3</v>
      </c>
      <c r="F5" s="10" t="s">
        <v>3</v>
      </c>
      <c r="G5" s="10" t="s">
        <v>3</v>
      </c>
      <c r="H5" s="10" t="s">
        <v>3</v>
      </c>
    </row>
    <row r="6" spans="1:8" ht="26" customHeight="1">
      <c r="A6" s="9" t="s">
        <v>4</v>
      </c>
      <c r="B6" s="9" t="s">
        <v>4</v>
      </c>
      <c r="C6" s="10" t="s">
        <v>3</v>
      </c>
      <c r="D6" s="10" t="s">
        <v>3</v>
      </c>
      <c r="E6" s="10" t="s">
        <v>3</v>
      </c>
      <c r="F6" s="10" t="s">
        <v>3</v>
      </c>
      <c r="G6" s="10" t="s">
        <v>3</v>
      </c>
      <c r="H6" s="10" t="s">
        <v>3</v>
      </c>
    </row>
    <row r="7" spans="1:8" ht="26" customHeight="1">
      <c r="A7" s="9" t="s">
        <v>5</v>
      </c>
      <c r="B7" s="9" t="s">
        <v>5</v>
      </c>
      <c r="C7" s="10" t="s">
        <v>3</v>
      </c>
      <c r="D7" s="10" t="s">
        <v>3</v>
      </c>
      <c r="E7" s="10" t="s">
        <v>3</v>
      </c>
      <c r="F7" s="10" t="s">
        <v>3</v>
      </c>
      <c r="G7" s="10" t="s">
        <v>3</v>
      </c>
      <c r="H7" s="10" t="s">
        <v>3</v>
      </c>
    </row>
    <row r="8" spans="1:8" ht="26" customHeight="1">
      <c r="A8" s="9" t="s">
        <v>6</v>
      </c>
      <c r="B8" s="9" t="s">
        <v>6</v>
      </c>
      <c r="C8" s="10" t="s">
        <v>3</v>
      </c>
      <c r="D8" s="10" t="s">
        <v>3</v>
      </c>
      <c r="E8" s="10" t="s">
        <v>3</v>
      </c>
      <c r="F8" s="10" t="s">
        <v>3</v>
      </c>
      <c r="G8" s="10" t="s">
        <v>3</v>
      </c>
      <c r="H8" s="10" t="s">
        <v>3</v>
      </c>
    </row>
    <row r="9" spans="1:8" ht="26" customHeight="1">
      <c r="A9" s="9" t="s">
        <v>7</v>
      </c>
      <c r="B9" s="9" t="s">
        <v>7</v>
      </c>
      <c r="C9" s="10" t="s">
        <v>3</v>
      </c>
      <c r="D9" s="10" t="s">
        <v>3</v>
      </c>
      <c r="E9" s="10" t="s">
        <v>3</v>
      </c>
      <c r="F9" s="10" t="s">
        <v>3</v>
      </c>
      <c r="G9" s="10" t="s">
        <v>3</v>
      </c>
      <c r="H9" s="10" t="s">
        <v>3</v>
      </c>
    </row>
    <row r="10" spans="1:8" ht="26" customHeight="1">
      <c r="A10" s="9" t="s">
        <v>8</v>
      </c>
      <c r="B10" s="9" t="s">
        <v>8</v>
      </c>
      <c r="C10" s="10" t="s">
        <v>3</v>
      </c>
      <c r="D10" s="10" t="s">
        <v>3</v>
      </c>
      <c r="E10" s="10" t="s">
        <v>3</v>
      </c>
      <c r="F10" s="10" t="s">
        <v>3</v>
      </c>
      <c r="G10" s="10" t="s">
        <v>3</v>
      </c>
      <c r="H10" s="10" t="s">
        <v>3</v>
      </c>
    </row>
    <row r="11" spans="1:8" ht="26" customHeight="1">
      <c r="A11" s="1"/>
      <c r="B11" s="1"/>
      <c r="C11" s="1"/>
      <c r="D11" s="1"/>
      <c r="E11" s="1"/>
      <c r="F11" s="1"/>
      <c r="G11" s="1"/>
      <c r="H11" s="1"/>
    </row>
    <row r="12" spans="1:8" ht="26" customHeight="1">
      <c r="A12" s="8" t="s">
        <v>9</v>
      </c>
      <c r="B12" s="8" t="s">
        <v>9</v>
      </c>
      <c r="C12" s="8" t="s">
        <v>9</v>
      </c>
      <c r="D12" s="8" t="s">
        <v>9</v>
      </c>
      <c r="E12" s="8" t="s">
        <v>9</v>
      </c>
      <c r="F12" s="8" t="s">
        <v>9</v>
      </c>
      <c r="G12" s="8" t="s">
        <v>9</v>
      </c>
      <c r="H12" s="8" t="s">
        <v>9</v>
      </c>
    </row>
    <row r="13" spans="1:8" ht="32" customHeight="1">
      <c r="A13" s="11" t="s">
        <v>10</v>
      </c>
      <c r="B13" s="11" t="s">
        <v>11</v>
      </c>
      <c r="C13" s="11" t="s">
        <v>12</v>
      </c>
      <c r="D13" s="11" t="s">
        <v>13</v>
      </c>
      <c r="E13" s="11" t="s">
        <v>14</v>
      </c>
      <c r="F13" s="11" t="s">
        <v>15</v>
      </c>
      <c r="G13" s="11" t="s">
        <v>16</v>
      </c>
      <c r="H13" s="11" t="s">
        <v>17</v>
      </c>
    </row>
    <row r="14" spans="1:8" ht="48" customHeight="1">
      <c r="A14" s="12" t="s">
        <v>18</v>
      </c>
      <c r="B14" s="12" t="s">
        <v>19</v>
      </c>
      <c r="C14" s="12" t="s">
        <v>20</v>
      </c>
      <c r="D14" s="12" t="s">
        <v>21</v>
      </c>
      <c r="E14" s="12" t="s">
        <v>22</v>
      </c>
      <c r="F14" s="13"/>
      <c r="G14" s="12" t="s">
        <v>23</v>
      </c>
      <c r="H14" s="12" t="s">
        <v>24</v>
      </c>
    </row>
    <row r="15" spans="1:8" ht="48" customHeight="1">
      <c r="A15" s="12" t="s">
        <v>25</v>
      </c>
      <c r="B15" s="12" t="s">
        <v>19</v>
      </c>
      <c r="C15" s="12" t="s">
        <v>20</v>
      </c>
      <c r="D15" s="12" t="s">
        <v>21</v>
      </c>
      <c r="E15" s="12" t="s">
        <v>22</v>
      </c>
      <c r="F15" s="13"/>
      <c r="G15" s="12" t="s">
        <v>23</v>
      </c>
      <c r="H15" s="12" t="s">
        <v>24</v>
      </c>
    </row>
    <row r="16" spans="1:8" ht="48" customHeight="1">
      <c r="A16" s="12" t="s">
        <v>26</v>
      </c>
      <c r="B16" s="12" t="s">
        <v>19</v>
      </c>
      <c r="C16" s="12" t="s">
        <v>20</v>
      </c>
      <c r="D16" s="12" t="s">
        <v>21</v>
      </c>
      <c r="E16" s="12" t="s">
        <v>22</v>
      </c>
      <c r="F16" s="13"/>
      <c r="G16" s="12" t="s">
        <v>23</v>
      </c>
      <c r="H16" s="12" t="s">
        <v>24</v>
      </c>
    </row>
    <row r="17" spans="1:8" ht="48" customHeight="1">
      <c r="A17" s="12" t="s">
        <v>26</v>
      </c>
      <c r="B17" s="12" t="s">
        <v>19</v>
      </c>
      <c r="C17" s="12" t="s">
        <v>20</v>
      </c>
      <c r="D17" s="12" t="s">
        <v>21</v>
      </c>
      <c r="E17" s="12" t="s">
        <v>22</v>
      </c>
      <c r="F17" s="13"/>
      <c r="G17" s="12" t="s">
        <v>23</v>
      </c>
      <c r="H17" s="12" t="s">
        <v>24</v>
      </c>
    </row>
    <row r="18" spans="1:8" ht="48" customHeight="1">
      <c r="A18" s="12" t="s">
        <v>26</v>
      </c>
      <c r="B18" s="12" t="s">
        <v>19</v>
      </c>
      <c r="C18" s="12" t="s">
        <v>20</v>
      </c>
      <c r="D18" s="12" t="s">
        <v>21</v>
      </c>
      <c r="E18" s="12" t="s">
        <v>22</v>
      </c>
      <c r="F18" s="13"/>
      <c r="G18" s="12" t="s">
        <v>23</v>
      </c>
      <c r="H18" s="12" t="s">
        <v>24</v>
      </c>
    </row>
    <row r="19" spans="1:8" ht="48" customHeight="1">
      <c r="A19" s="12" t="s">
        <v>26</v>
      </c>
      <c r="B19" s="12" t="s">
        <v>19</v>
      </c>
      <c r="C19" s="12" t="s">
        <v>20</v>
      </c>
      <c r="D19" s="12" t="s">
        <v>21</v>
      </c>
      <c r="E19" s="12" t="s">
        <v>22</v>
      </c>
      <c r="F19" s="13"/>
      <c r="G19" s="12" t="s">
        <v>23</v>
      </c>
      <c r="H19" s="12" t="s">
        <v>24</v>
      </c>
    </row>
    <row r="20" spans="1:8" ht="26" customHeight="1">
      <c r="A20" s="9" t="s">
        <v>27</v>
      </c>
      <c r="B20" s="9" t="s">
        <v>27</v>
      </c>
      <c r="C20" s="9" t="s">
        <v>27</v>
      </c>
      <c r="D20" s="9" t="s">
        <v>27</v>
      </c>
      <c r="E20" s="9" t="s">
        <v>27</v>
      </c>
      <c r="F20" s="5" t="str">
        <f>IF(COUNT(F14:F19)=0,"",SUM(F14:F19))</f>
        <v/>
      </c>
      <c r="G20" s="9" t="s">
        <v>28</v>
      </c>
      <c r="H20" s="9" t="s">
        <v>28</v>
      </c>
    </row>
    <row r="21" spans="1:8" ht="26" customHeight="1">
      <c r="A21" s="1"/>
      <c r="B21" s="1"/>
      <c r="C21" s="1"/>
      <c r="D21" s="1"/>
      <c r="E21" s="1"/>
      <c r="F21" s="1"/>
      <c r="G21" s="1"/>
      <c r="H21" s="1"/>
    </row>
    <row r="22" spans="1:8" ht="26" customHeight="1">
      <c r="A22" s="8" t="s">
        <v>29</v>
      </c>
      <c r="B22" s="8" t="s">
        <v>29</v>
      </c>
      <c r="C22" s="8" t="s">
        <v>29</v>
      </c>
      <c r="D22" s="8" t="s">
        <v>29</v>
      </c>
      <c r="E22" s="8" t="s">
        <v>29</v>
      </c>
      <c r="F22" s="8" t="s">
        <v>29</v>
      </c>
      <c r="G22" s="8" t="s">
        <v>29</v>
      </c>
      <c r="H22" s="8" t="s">
        <v>29</v>
      </c>
    </row>
    <row r="23" spans="1:8" ht="34.049999999999997" customHeight="1">
      <c r="A23" s="14" t="s">
        <v>30</v>
      </c>
      <c r="B23" s="14" t="s">
        <v>30</v>
      </c>
      <c r="C23" s="15" t="str">
        <f>IF(COUNT(F14:F15)&lt;2,"",SUM(F14:F15))</f>
        <v/>
      </c>
      <c r="D23" s="14" t="s">
        <v>31</v>
      </c>
      <c r="E23" s="14" t="s">
        <v>31</v>
      </c>
      <c r="F23" s="13"/>
      <c r="G23" s="14" t="s">
        <v>32</v>
      </c>
      <c r="H23" s="14" t="s">
        <v>32</v>
      </c>
    </row>
    <row r="24" spans="1:8" ht="34.049999999999997" customHeight="1">
      <c r="A24" s="14" t="s">
        <v>33</v>
      </c>
      <c r="B24" s="14" t="s">
        <v>33</v>
      </c>
      <c r="C24" s="15" t="str">
        <f>IF(OR(C23="",F23="",F23&lt;=0),"",C23/F23)</f>
        <v/>
      </c>
      <c r="D24" s="14" t="s">
        <v>34</v>
      </c>
      <c r="E24" s="14" t="s">
        <v>34</v>
      </c>
      <c r="F24" s="13"/>
      <c r="G24" s="14" t="s">
        <v>35</v>
      </c>
      <c r="H24" s="14" t="s">
        <v>35</v>
      </c>
    </row>
    <row r="25" spans="1:8" ht="26" customHeight="1">
      <c r="A25" s="1"/>
      <c r="B25" s="1"/>
      <c r="C25" s="1"/>
      <c r="D25" s="1"/>
      <c r="E25" s="1"/>
      <c r="F25" s="1"/>
      <c r="G25" s="1"/>
      <c r="H25" s="1"/>
    </row>
    <row r="26" spans="1:8" ht="36" customHeight="1">
      <c r="A26" s="9" t="s">
        <v>36</v>
      </c>
      <c r="B26" s="9" t="s">
        <v>36</v>
      </c>
      <c r="C26" s="10" t="s">
        <v>3</v>
      </c>
      <c r="D26" s="10" t="s">
        <v>3</v>
      </c>
      <c r="E26" s="10" t="s">
        <v>3</v>
      </c>
      <c r="F26" s="10" t="s">
        <v>3</v>
      </c>
      <c r="G26" s="10" t="s">
        <v>3</v>
      </c>
      <c r="H26" s="10" t="s">
        <v>3</v>
      </c>
    </row>
    <row r="27" spans="1:8" ht="36" customHeight="1">
      <c r="A27" s="9" t="s">
        <v>37</v>
      </c>
      <c r="B27" s="9" t="s">
        <v>37</v>
      </c>
      <c r="C27" s="10" t="s">
        <v>3</v>
      </c>
      <c r="D27" s="10" t="s">
        <v>3</v>
      </c>
      <c r="E27" s="10" t="s">
        <v>3</v>
      </c>
      <c r="F27" s="10" t="s">
        <v>3</v>
      </c>
      <c r="G27" s="10" t="s">
        <v>3</v>
      </c>
      <c r="H27" s="10" t="s">
        <v>3</v>
      </c>
    </row>
    <row r="28" spans="1:8" ht="36" customHeight="1">
      <c r="A28" s="9" t="s">
        <v>38</v>
      </c>
      <c r="B28" s="9" t="s">
        <v>38</v>
      </c>
      <c r="C28" s="10" t="s">
        <v>3</v>
      </c>
      <c r="D28" s="10" t="s">
        <v>3</v>
      </c>
      <c r="E28" s="10" t="s">
        <v>3</v>
      </c>
      <c r="F28" s="10" t="s">
        <v>3</v>
      </c>
      <c r="G28" s="10" t="s">
        <v>3</v>
      </c>
      <c r="H28" s="10" t="s">
        <v>3</v>
      </c>
    </row>
    <row r="29" spans="1:8" ht="36" customHeight="1">
      <c r="A29" s="9" t="s">
        <v>39</v>
      </c>
      <c r="B29" s="9" t="s">
        <v>39</v>
      </c>
      <c r="C29" s="10" t="s">
        <v>3</v>
      </c>
      <c r="D29" s="10" t="s">
        <v>3</v>
      </c>
      <c r="E29" s="10" t="s">
        <v>3</v>
      </c>
      <c r="F29" s="10" t="s">
        <v>3</v>
      </c>
      <c r="G29" s="10" t="s">
        <v>3</v>
      </c>
      <c r="H29" s="10" t="s">
        <v>3</v>
      </c>
    </row>
    <row r="30" spans="1:8" ht="36" customHeight="1">
      <c r="A30" s="9" t="s">
        <v>40</v>
      </c>
      <c r="B30" s="9" t="s">
        <v>40</v>
      </c>
      <c r="C30" s="10" t="s">
        <v>3</v>
      </c>
      <c r="D30" s="10" t="s">
        <v>3</v>
      </c>
      <c r="E30" s="10" t="s">
        <v>3</v>
      </c>
      <c r="F30" s="10" t="s">
        <v>3</v>
      </c>
      <c r="G30" s="10" t="s">
        <v>3</v>
      </c>
      <c r="H30" s="10" t="s">
        <v>3</v>
      </c>
    </row>
    <row r="31" spans="1:8" ht="26" customHeight="1">
      <c r="A31" s="1"/>
      <c r="B31" s="1"/>
      <c r="C31" s="1"/>
      <c r="D31" s="1"/>
      <c r="E31" s="1"/>
      <c r="F31" s="1"/>
      <c r="G31" s="1"/>
      <c r="H31" s="1"/>
    </row>
    <row r="32" spans="1:8" ht="28.05" customHeight="1">
      <c r="A32" s="7" t="s">
        <v>41</v>
      </c>
      <c r="B32" s="7" t="s">
        <v>41</v>
      </c>
      <c r="C32" s="7" t="s">
        <v>41</v>
      </c>
      <c r="D32" s="7" t="s">
        <v>41</v>
      </c>
      <c r="E32" s="7" t="s">
        <v>41</v>
      </c>
      <c r="F32" s="7" t="s">
        <v>41</v>
      </c>
      <c r="G32" s="7" t="s">
        <v>41</v>
      </c>
      <c r="H32" s="7" t="s">
        <v>41</v>
      </c>
    </row>
    <row r="33" spans="1:8" ht="26" customHeight="1">
      <c r="A33" s="1"/>
      <c r="B33" s="1"/>
      <c r="C33" s="1"/>
      <c r="D33" s="1"/>
      <c r="E33" s="1"/>
      <c r="F33" s="1"/>
      <c r="G33" s="1"/>
      <c r="H33" s="1"/>
    </row>
  </sheetData>
  <mergeCells count="35">
    <mergeCell ref="A29:B29"/>
    <mergeCell ref="C29:H29"/>
    <mergeCell ref="A30:B30"/>
    <mergeCell ref="C30:H30"/>
    <mergeCell ref="A32:H32"/>
    <mergeCell ref="A26:B26"/>
    <mergeCell ref="C26:H26"/>
    <mergeCell ref="A27:B27"/>
    <mergeCell ref="C27:H27"/>
    <mergeCell ref="A28:B28"/>
    <mergeCell ref="C28:H28"/>
    <mergeCell ref="A22:H22"/>
    <mergeCell ref="A23:B23"/>
    <mergeCell ref="D23:E23"/>
    <mergeCell ref="G23:H23"/>
    <mergeCell ref="A24:B24"/>
    <mergeCell ref="D24:E24"/>
    <mergeCell ref="G24:H24"/>
    <mergeCell ref="A10:B10"/>
    <mergeCell ref="C10:H10"/>
    <mergeCell ref="A12:H12"/>
    <mergeCell ref="A20:E20"/>
    <mergeCell ref="G20:H20"/>
    <mergeCell ref="A7:B7"/>
    <mergeCell ref="C7:H7"/>
    <mergeCell ref="A8:B8"/>
    <mergeCell ref="C8:H8"/>
    <mergeCell ref="A9:B9"/>
    <mergeCell ref="C9:H9"/>
    <mergeCell ref="A2:H2"/>
    <mergeCell ref="A3:H3"/>
    <mergeCell ref="A5:B5"/>
    <mergeCell ref="C5:H5"/>
    <mergeCell ref="A6:B6"/>
    <mergeCell ref="C6:H6"/>
  </mergeCells>
  <pageMargins left="0.2" right="0.2" top="0.2" bottom="0.2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D6800"/>
    <pageSetUpPr fitToPage="1"/>
  </sheetPr>
  <dimension ref="A1:H33"/>
  <sheetViews>
    <sheetView showGridLines="0" tabSelected="1" topLeftCell="A11" workbookViewId="0">
      <selection activeCell="A26" sqref="A26:H30"/>
    </sheetView>
  </sheetViews>
  <sheetFormatPr defaultRowHeight="13.5"/>
  <cols>
    <col min="1" max="1" width="19" customWidth="1"/>
    <col min="2" max="2" width="22" customWidth="1"/>
    <col min="3" max="3" width="26" customWidth="1"/>
    <col min="4" max="4" width="16" customWidth="1"/>
    <col min="5" max="5" width="17" customWidth="1"/>
    <col min="6" max="6" width="18" customWidth="1"/>
    <col min="7" max="7" width="30" customWidth="1"/>
    <col min="8" max="8" width="23" customWidth="1"/>
  </cols>
  <sheetData>
    <row r="1" spans="1:8" ht="26" customHeight="1">
      <c r="A1" s="1"/>
      <c r="B1" s="1"/>
      <c r="C1" s="1"/>
      <c r="D1" s="1"/>
      <c r="E1" s="1"/>
      <c r="F1" s="1"/>
      <c r="G1" s="1"/>
      <c r="H1" s="1"/>
    </row>
    <row r="2" spans="1:8" ht="26" customHeight="1">
      <c r="A2" s="6" t="s">
        <v>42</v>
      </c>
      <c r="B2" s="6" t="s">
        <v>42</v>
      </c>
      <c r="C2" s="6" t="s">
        <v>42</v>
      </c>
      <c r="D2" s="6" t="s">
        <v>42</v>
      </c>
      <c r="E2" s="6" t="s">
        <v>42</v>
      </c>
      <c r="F2" s="6" t="s">
        <v>42</v>
      </c>
      <c r="G2" s="6" t="s">
        <v>42</v>
      </c>
      <c r="H2" s="6" t="s">
        <v>42</v>
      </c>
    </row>
    <row r="3" spans="1:8" ht="30" customHeight="1">
      <c r="A3" s="7" t="s">
        <v>43</v>
      </c>
      <c r="B3" s="7" t="s">
        <v>43</v>
      </c>
      <c r="C3" s="7" t="s">
        <v>43</v>
      </c>
      <c r="D3" s="7" t="s">
        <v>43</v>
      </c>
      <c r="E3" s="7" t="s">
        <v>43</v>
      </c>
      <c r="F3" s="7" t="s">
        <v>43</v>
      </c>
      <c r="G3" s="7" t="s">
        <v>43</v>
      </c>
      <c r="H3" s="7" t="s">
        <v>43</v>
      </c>
    </row>
    <row r="4" spans="1:8" ht="26" customHeight="1">
      <c r="A4" s="1"/>
      <c r="B4" s="1"/>
      <c r="C4" s="1"/>
      <c r="D4" s="1"/>
      <c r="E4" s="1"/>
      <c r="F4" s="1"/>
      <c r="G4" s="1"/>
      <c r="H4" s="1"/>
    </row>
    <row r="5" spans="1:8" ht="26" customHeight="1">
      <c r="A5" s="9" t="s">
        <v>2</v>
      </c>
      <c r="B5" s="9" t="s">
        <v>2</v>
      </c>
      <c r="C5" s="10" t="s">
        <v>44</v>
      </c>
      <c r="D5" s="10" t="s">
        <v>44</v>
      </c>
      <c r="E5" s="10" t="s">
        <v>44</v>
      </c>
      <c r="F5" s="10" t="s">
        <v>44</v>
      </c>
      <c r="G5" s="10" t="s">
        <v>44</v>
      </c>
      <c r="H5" s="10" t="s">
        <v>44</v>
      </c>
    </row>
    <row r="6" spans="1:8" ht="26" customHeight="1">
      <c r="A6" s="9" t="s">
        <v>4</v>
      </c>
      <c r="B6" s="9" t="s">
        <v>4</v>
      </c>
      <c r="C6" s="10" t="s">
        <v>45</v>
      </c>
      <c r="D6" s="10" t="s">
        <v>45</v>
      </c>
      <c r="E6" s="10" t="s">
        <v>45</v>
      </c>
      <c r="F6" s="10" t="s">
        <v>45</v>
      </c>
      <c r="G6" s="10" t="s">
        <v>45</v>
      </c>
      <c r="H6" s="10" t="s">
        <v>45</v>
      </c>
    </row>
    <row r="7" spans="1:8" ht="26" customHeight="1">
      <c r="A7" s="9" t="s">
        <v>5</v>
      </c>
      <c r="B7" s="9" t="s">
        <v>5</v>
      </c>
      <c r="C7" s="10" t="s">
        <v>46</v>
      </c>
      <c r="D7" s="10" t="s">
        <v>46</v>
      </c>
      <c r="E7" s="10" t="s">
        <v>46</v>
      </c>
      <c r="F7" s="10" t="s">
        <v>46</v>
      </c>
      <c r="G7" s="10" t="s">
        <v>46</v>
      </c>
      <c r="H7" s="10" t="s">
        <v>46</v>
      </c>
    </row>
    <row r="8" spans="1:8" ht="26" customHeight="1">
      <c r="A8" s="9" t="s">
        <v>6</v>
      </c>
      <c r="B8" s="9" t="s">
        <v>6</v>
      </c>
      <c r="C8" s="10" t="s">
        <v>47</v>
      </c>
      <c r="D8" s="10" t="s">
        <v>47</v>
      </c>
      <c r="E8" s="10" t="s">
        <v>47</v>
      </c>
      <c r="F8" s="10" t="s">
        <v>47</v>
      </c>
      <c r="G8" s="10" t="s">
        <v>47</v>
      </c>
      <c r="H8" s="10" t="s">
        <v>47</v>
      </c>
    </row>
    <row r="9" spans="1:8" ht="26" customHeight="1">
      <c r="A9" s="9" t="s">
        <v>7</v>
      </c>
      <c r="B9" s="9" t="s">
        <v>7</v>
      </c>
      <c r="C9" s="10" t="s">
        <v>48</v>
      </c>
      <c r="D9" s="10" t="s">
        <v>48</v>
      </c>
      <c r="E9" s="10" t="s">
        <v>48</v>
      </c>
      <c r="F9" s="10" t="s">
        <v>48</v>
      </c>
      <c r="G9" s="10" t="s">
        <v>48</v>
      </c>
      <c r="H9" s="10" t="s">
        <v>48</v>
      </c>
    </row>
    <row r="10" spans="1:8" ht="26" customHeight="1">
      <c r="A10" s="9" t="s">
        <v>8</v>
      </c>
      <c r="B10" s="9" t="s">
        <v>8</v>
      </c>
      <c r="C10" s="10" t="s">
        <v>49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</row>
    <row r="11" spans="1:8" ht="26" customHeight="1">
      <c r="A11" s="1"/>
      <c r="B11" s="1"/>
      <c r="C11" s="1"/>
      <c r="D11" s="1"/>
      <c r="E11" s="1"/>
      <c r="F11" s="1"/>
      <c r="G11" s="1"/>
      <c r="H11" s="1"/>
    </row>
    <row r="12" spans="1:8" ht="26" customHeight="1">
      <c r="A12" s="8" t="s">
        <v>9</v>
      </c>
      <c r="B12" s="8" t="s">
        <v>9</v>
      </c>
      <c r="C12" s="8" t="s">
        <v>9</v>
      </c>
      <c r="D12" s="8" t="s">
        <v>9</v>
      </c>
      <c r="E12" s="8" t="s">
        <v>9</v>
      </c>
      <c r="F12" s="8" t="s">
        <v>9</v>
      </c>
      <c r="G12" s="8" t="s">
        <v>9</v>
      </c>
      <c r="H12" s="8" t="s">
        <v>9</v>
      </c>
    </row>
    <row r="13" spans="1:8" ht="32" customHeight="1">
      <c r="A13" s="3" t="s">
        <v>10</v>
      </c>
      <c r="B13" s="3" t="s">
        <v>11</v>
      </c>
      <c r="C13" s="3" t="s">
        <v>12</v>
      </c>
      <c r="D13" s="3" t="s">
        <v>13</v>
      </c>
      <c r="E13" s="3" t="s">
        <v>14</v>
      </c>
      <c r="F13" s="3" t="s">
        <v>15</v>
      </c>
      <c r="G13" s="3" t="s">
        <v>16</v>
      </c>
      <c r="H13" s="3" t="s">
        <v>17</v>
      </c>
    </row>
    <row r="14" spans="1:8" ht="48" customHeight="1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54</v>
      </c>
      <c r="F14" s="4">
        <v>30000000</v>
      </c>
      <c r="G14" s="2" t="s">
        <v>55</v>
      </c>
      <c r="H14" s="2" t="s">
        <v>56</v>
      </c>
    </row>
    <row r="15" spans="1:8" ht="48" customHeight="1">
      <c r="A15" s="2" t="s">
        <v>57</v>
      </c>
      <c r="B15" s="2" t="s">
        <v>58</v>
      </c>
      <c r="C15" s="2" t="s">
        <v>59</v>
      </c>
      <c r="D15" s="2" t="s">
        <v>53</v>
      </c>
      <c r="E15" s="2" t="s">
        <v>54</v>
      </c>
      <c r="F15" s="4">
        <v>15000000</v>
      </c>
      <c r="G15" s="2" t="s">
        <v>60</v>
      </c>
      <c r="H15" s="2" t="s">
        <v>56</v>
      </c>
    </row>
    <row r="16" spans="1:8" ht="48" customHeight="1">
      <c r="A16" s="2" t="s">
        <v>61</v>
      </c>
      <c r="B16" s="2" t="s">
        <v>62</v>
      </c>
      <c r="C16" s="2" t="s">
        <v>63</v>
      </c>
      <c r="D16" s="2" t="s">
        <v>64</v>
      </c>
      <c r="E16" s="2" t="s">
        <v>65</v>
      </c>
      <c r="F16" s="4">
        <v>15000000</v>
      </c>
      <c r="G16" s="2" t="s">
        <v>66</v>
      </c>
      <c r="H16" s="2" t="s">
        <v>67</v>
      </c>
    </row>
    <row r="17" spans="1:8" ht="48" customHeight="1">
      <c r="A17" s="2" t="s">
        <v>68</v>
      </c>
      <c r="B17" s="2" t="s">
        <v>69</v>
      </c>
      <c r="C17" s="2" t="s">
        <v>70</v>
      </c>
      <c r="D17" s="2" t="s">
        <v>53</v>
      </c>
      <c r="E17" s="2" t="s">
        <v>71</v>
      </c>
      <c r="F17" s="4">
        <v>5000000</v>
      </c>
      <c r="G17" s="2" t="s">
        <v>72</v>
      </c>
      <c r="H17" s="2" t="s">
        <v>73</v>
      </c>
    </row>
    <row r="18" spans="1:8" ht="48" customHeight="1">
      <c r="A18" s="2" t="s">
        <v>74</v>
      </c>
      <c r="B18" s="2" t="s">
        <v>75</v>
      </c>
      <c r="C18" s="2" t="s">
        <v>76</v>
      </c>
      <c r="D18" s="2" t="s">
        <v>77</v>
      </c>
      <c r="E18" s="2" t="s">
        <v>78</v>
      </c>
      <c r="F18" s="4">
        <v>10000000</v>
      </c>
      <c r="G18" s="2" t="s">
        <v>79</v>
      </c>
      <c r="H18" s="2" t="s">
        <v>80</v>
      </c>
    </row>
    <row r="19" spans="1:8" ht="48" customHeight="1">
      <c r="A19" s="2" t="s">
        <v>81</v>
      </c>
      <c r="B19" s="2" t="s">
        <v>82</v>
      </c>
      <c r="C19" s="2" t="s">
        <v>83</v>
      </c>
      <c r="D19" s="2" t="s">
        <v>64</v>
      </c>
      <c r="E19" s="2" t="s">
        <v>84</v>
      </c>
      <c r="F19" s="4">
        <v>5000000</v>
      </c>
      <c r="G19" s="2" t="s">
        <v>85</v>
      </c>
      <c r="H19" s="2" t="s">
        <v>86</v>
      </c>
    </row>
    <row r="20" spans="1:8" ht="26" customHeight="1">
      <c r="A20" s="9" t="s">
        <v>27</v>
      </c>
      <c r="B20" s="9" t="s">
        <v>27</v>
      </c>
      <c r="C20" s="9" t="s">
        <v>27</v>
      </c>
      <c r="D20" s="9" t="s">
        <v>27</v>
      </c>
      <c r="E20" s="9" t="s">
        <v>27</v>
      </c>
      <c r="F20" s="16">
        <f>IF(COUNT(F14:F19)=0,"",SUM(F14:F19))</f>
        <v>80000000</v>
      </c>
      <c r="G20" s="9" t="s">
        <v>28</v>
      </c>
      <c r="H20" s="9" t="s">
        <v>28</v>
      </c>
    </row>
    <row r="21" spans="1:8" ht="26" customHeight="1">
      <c r="A21" s="1"/>
      <c r="B21" s="1"/>
      <c r="C21" s="1"/>
      <c r="D21" s="1"/>
      <c r="E21" s="1"/>
      <c r="F21" s="1"/>
      <c r="G21" s="1"/>
      <c r="H21" s="1"/>
    </row>
    <row r="22" spans="1:8" ht="26" customHeight="1">
      <c r="A22" s="17" t="s">
        <v>29</v>
      </c>
      <c r="B22" s="17" t="s">
        <v>29</v>
      </c>
      <c r="C22" s="17" t="s">
        <v>29</v>
      </c>
      <c r="D22" s="17" t="s">
        <v>29</v>
      </c>
      <c r="E22" s="17" t="s">
        <v>29</v>
      </c>
      <c r="F22" s="17" t="s">
        <v>29</v>
      </c>
      <c r="G22" s="17" t="s">
        <v>29</v>
      </c>
      <c r="H22" s="17" t="s">
        <v>29</v>
      </c>
    </row>
    <row r="23" spans="1:8" ht="34.049999999999997" customHeight="1">
      <c r="A23" s="14" t="s">
        <v>30</v>
      </c>
      <c r="B23" s="14" t="s">
        <v>30</v>
      </c>
      <c r="C23" s="15">
        <f>IF(COUNT(F14:F15)&lt;2,"",SUM(F14:F15))</f>
        <v>45000000</v>
      </c>
      <c r="D23" s="14" t="s">
        <v>31</v>
      </c>
      <c r="E23" s="14" t="s">
        <v>31</v>
      </c>
      <c r="F23" s="13">
        <v>40</v>
      </c>
      <c r="G23" s="14" t="s">
        <v>32</v>
      </c>
      <c r="H23" s="14" t="s">
        <v>32</v>
      </c>
    </row>
    <row r="24" spans="1:8" ht="34.049999999999997" customHeight="1">
      <c r="A24" s="14" t="s">
        <v>33</v>
      </c>
      <c r="B24" s="14" t="s">
        <v>33</v>
      </c>
      <c r="C24" s="15">
        <f>IF(OR(C23="",F23="",F23&lt;=0),"",C23/F23)</f>
        <v>1125000</v>
      </c>
      <c r="D24" s="14" t="s">
        <v>34</v>
      </c>
      <c r="E24" s="14" t="s">
        <v>34</v>
      </c>
      <c r="F24" s="13">
        <v>12</v>
      </c>
      <c r="G24" s="14" t="s">
        <v>35</v>
      </c>
      <c r="H24" s="14" t="s">
        <v>35</v>
      </c>
    </row>
    <row r="25" spans="1:8" ht="26" customHeight="1">
      <c r="A25" s="1"/>
      <c r="B25" s="1"/>
      <c r="C25" s="1"/>
      <c r="D25" s="1"/>
      <c r="E25" s="1"/>
      <c r="F25" s="1"/>
      <c r="G25" s="1"/>
      <c r="H25" s="1"/>
    </row>
    <row r="26" spans="1:8" ht="36" customHeight="1">
      <c r="A26" s="9" t="s">
        <v>36</v>
      </c>
      <c r="B26" s="9" t="s">
        <v>36</v>
      </c>
      <c r="C26" s="10" t="s">
        <v>87</v>
      </c>
      <c r="D26" s="10" t="s">
        <v>87</v>
      </c>
      <c r="E26" s="10" t="s">
        <v>87</v>
      </c>
      <c r="F26" s="10" t="s">
        <v>87</v>
      </c>
      <c r="G26" s="10" t="s">
        <v>87</v>
      </c>
      <c r="H26" s="10" t="s">
        <v>87</v>
      </c>
    </row>
    <row r="27" spans="1:8" ht="36" customHeight="1">
      <c r="A27" s="9" t="s">
        <v>37</v>
      </c>
      <c r="B27" s="9" t="s">
        <v>37</v>
      </c>
      <c r="C27" s="10" t="s">
        <v>88</v>
      </c>
      <c r="D27" s="10" t="s">
        <v>88</v>
      </c>
      <c r="E27" s="10" t="s">
        <v>88</v>
      </c>
      <c r="F27" s="10" t="s">
        <v>88</v>
      </c>
      <c r="G27" s="10" t="s">
        <v>88</v>
      </c>
      <c r="H27" s="10" t="s">
        <v>88</v>
      </c>
    </row>
    <row r="28" spans="1:8" ht="36" customHeight="1">
      <c r="A28" s="9" t="s">
        <v>38</v>
      </c>
      <c r="B28" s="9" t="s">
        <v>38</v>
      </c>
      <c r="C28" s="10" t="s">
        <v>89</v>
      </c>
      <c r="D28" s="10" t="s">
        <v>89</v>
      </c>
      <c r="E28" s="10" t="s">
        <v>89</v>
      </c>
      <c r="F28" s="10" t="s">
        <v>89</v>
      </c>
      <c r="G28" s="10" t="s">
        <v>89</v>
      </c>
      <c r="H28" s="10" t="s">
        <v>89</v>
      </c>
    </row>
    <row r="29" spans="1:8" ht="36" customHeight="1">
      <c r="A29" s="9" t="s">
        <v>39</v>
      </c>
      <c r="B29" s="9" t="s">
        <v>39</v>
      </c>
      <c r="C29" s="10" t="s">
        <v>90</v>
      </c>
      <c r="D29" s="10" t="s">
        <v>90</v>
      </c>
      <c r="E29" s="10" t="s">
        <v>90</v>
      </c>
      <c r="F29" s="10" t="s">
        <v>90</v>
      </c>
      <c r="G29" s="10" t="s">
        <v>90</v>
      </c>
      <c r="H29" s="10" t="s">
        <v>90</v>
      </c>
    </row>
    <row r="30" spans="1:8" ht="36" customHeight="1">
      <c r="A30" s="9" t="s">
        <v>40</v>
      </c>
      <c r="B30" s="9" t="s">
        <v>40</v>
      </c>
      <c r="C30" s="10" t="s">
        <v>91</v>
      </c>
      <c r="D30" s="10" t="s">
        <v>91</v>
      </c>
      <c r="E30" s="10" t="s">
        <v>91</v>
      </c>
      <c r="F30" s="10" t="s">
        <v>91</v>
      </c>
      <c r="G30" s="10" t="s">
        <v>91</v>
      </c>
      <c r="H30" s="10" t="s">
        <v>91</v>
      </c>
    </row>
    <row r="31" spans="1:8" ht="26" customHeight="1">
      <c r="A31" s="1"/>
      <c r="B31" s="1"/>
      <c r="C31" s="1"/>
      <c r="D31" s="1"/>
      <c r="E31" s="1"/>
      <c r="F31" s="1"/>
      <c r="G31" s="1"/>
      <c r="H31" s="1"/>
    </row>
    <row r="32" spans="1:8" ht="28.05" customHeight="1">
      <c r="A32" s="7" t="s">
        <v>41</v>
      </c>
      <c r="B32" s="7" t="s">
        <v>41</v>
      </c>
      <c r="C32" s="7" t="s">
        <v>41</v>
      </c>
      <c r="D32" s="7" t="s">
        <v>41</v>
      </c>
      <c r="E32" s="7" t="s">
        <v>41</v>
      </c>
      <c r="F32" s="7" t="s">
        <v>41</v>
      </c>
      <c r="G32" s="7" t="s">
        <v>41</v>
      </c>
      <c r="H32" s="7" t="s">
        <v>41</v>
      </c>
    </row>
    <row r="33" spans="1:8" ht="26" customHeight="1">
      <c r="A33" s="1"/>
      <c r="B33" s="1"/>
      <c r="C33" s="1"/>
      <c r="D33" s="1"/>
      <c r="E33" s="1"/>
      <c r="F33" s="1"/>
      <c r="G33" s="1"/>
      <c r="H33" s="1"/>
    </row>
  </sheetData>
  <mergeCells count="35">
    <mergeCell ref="A29:B29"/>
    <mergeCell ref="C29:H29"/>
    <mergeCell ref="A30:B30"/>
    <mergeCell ref="C30:H30"/>
    <mergeCell ref="A32:H32"/>
    <mergeCell ref="A26:B26"/>
    <mergeCell ref="C26:H26"/>
    <mergeCell ref="A27:B27"/>
    <mergeCell ref="C27:H27"/>
    <mergeCell ref="A28:B28"/>
    <mergeCell ref="C28:H28"/>
    <mergeCell ref="A22:H22"/>
    <mergeCell ref="A23:B23"/>
    <mergeCell ref="D23:E23"/>
    <mergeCell ref="G23:H23"/>
    <mergeCell ref="A24:B24"/>
    <mergeCell ref="D24:E24"/>
    <mergeCell ref="G24:H24"/>
    <mergeCell ref="A10:B10"/>
    <mergeCell ref="C10:H10"/>
    <mergeCell ref="A12:H12"/>
    <mergeCell ref="A20:E20"/>
    <mergeCell ref="G20:H20"/>
    <mergeCell ref="A7:B7"/>
    <mergeCell ref="C7:H7"/>
    <mergeCell ref="A8:B8"/>
    <mergeCell ref="C8:H8"/>
    <mergeCell ref="A9:B9"/>
    <mergeCell ref="C9:H9"/>
    <mergeCell ref="A2:H2"/>
    <mergeCell ref="A3:H3"/>
    <mergeCell ref="A5:B5"/>
    <mergeCell ref="C5:H5"/>
    <mergeCell ref="A6:B6"/>
    <mergeCell ref="C6:H6"/>
  </mergeCells>
  <pageMargins left="0.2" right="0.2" top="0.2" bottom="0.2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2</vt:i4>
      </vt:variant>
      <vt:variant>
        <vt:lpstr>Phạm vi Có tên</vt:lpstr>
      </vt:variant>
      <vt:variant>
        <vt:i4>2</vt:i4>
      </vt:variant>
    </vt:vector>
  </HeadingPairs>
  <TitlesOfParts>
    <vt:vector size="4" baseType="lpstr">
      <vt:lpstr>Mau_trong</vt:lpstr>
      <vt:lpstr>Vi_du_B2B</vt:lpstr>
      <vt:lpstr>Mau_trong!Vùng_In</vt:lpstr>
      <vt:lpstr>Vi_du_B2B!Vùng_In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Võ Ngọc Tuyền</cp:lastModifiedBy>
  <dcterms:modified xsi:type="dcterms:W3CDTF">2026-09-30T02:43:29Z</dcterms:modified>
</cp:coreProperties>
</file>